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20" windowHeight="13545" tabRatio="466"/>
  </bookViews>
  <sheets>
    <sheet name="A" sheetId="1" r:id="rId1"/>
  </sheets>
  <definedNames>
    <definedName name="BANK_HOLIDAYS">A!$A$74:$A$75</definedName>
    <definedName name="BHOLS">A!#REF!</definedName>
    <definedName name="Excel_BuiltIn_Print_Area_1_1">A!$B$5:$Q$57</definedName>
    <definedName name="_xlnm.Print_Area" localSheetId="0">A!$A$1:$N$53</definedName>
  </definedNames>
  <calcPr calcId="145621"/>
</workbook>
</file>

<file path=xl/calcChain.xml><?xml version="1.0" encoding="utf-8"?>
<calcChain xmlns="http://schemas.openxmlformats.org/spreadsheetml/2006/main">
  <c r="M49" i="1" l="1"/>
  <c r="M45" i="1" s="1"/>
  <c r="L8" i="1"/>
  <c r="M43" i="1" l="1"/>
  <c r="M34" i="1"/>
  <c r="M47" i="1"/>
  <c r="M31" i="1"/>
  <c r="M41" i="1"/>
  <c r="M39" i="1"/>
  <c r="M37" i="1"/>
</calcChain>
</file>

<file path=xl/sharedStrings.xml><?xml version="1.0" encoding="utf-8"?>
<sst xmlns="http://schemas.openxmlformats.org/spreadsheetml/2006/main" count="51" uniqueCount="29">
  <si>
    <t>International Union of Crystallography</t>
  </si>
  <si>
    <t>SPECIAL ISSUE PRODUCTION SCHEDULE</t>
  </si>
  <si>
    <t>Expected number of articles:</t>
  </si>
  <si>
    <t>Expected number of pages:</t>
  </si>
  <si>
    <t>Guest Editors:</t>
  </si>
  <si>
    <t>Lead Times (in working days)</t>
  </si>
  <si>
    <t xml:space="preserve"> </t>
  </si>
  <si>
    <t>Authors invited by Guest Editors (confirmation asked for within two weeks)</t>
  </si>
  <si>
    <t>Confirmation deadline</t>
  </si>
  <si>
    <t>Confirmed authors submit co-author names and 300 word synopsis to Guest Editors</t>
  </si>
  <si>
    <t>Deadline for submission</t>
  </si>
  <si>
    <t>Reviews complete/deadline for uploading of accepted paper</t>
  </si>
  <si>
    <t>Proofs out/deadline for submission of front material (cover image, preface/editorial, running order of papers etc.)</t>
  </si>
  <si>
    <t>Online</t>
  </si>
  <si>
    <t xml:space="preserve">  </t>
  </si>
  <si>
    <t>BANK HOL</t>
  </si>
  <si>
    <t>Proposed issue title:</t>
  </si>
  <si>
    <t>Suggested publication date:</t>
  </si>
  <si>
    <t>PLEASE TYPE THE ISSUE TITLE HERE</t>
  </si>
  <si>
    <t>PLEASE PROVIDE AN ESTIMATE OF THE EXPECTED NUMBER OF AUTHORS</t>
  </si>
  <si>
    <t>PLEASE PROVIDE AN ESTIMATE OF THE EXPECTED NUMBER OF JOURNAL PAGES</t>
  </si>
  <si>
    <t>PLEASE TYPE THE REQUIRED PUBLICATION DATE HERE</t>
  </si>
  <si>
    <t>*50% more authors should be proposed than the size of the issue</t>
  </si>
  <si>
    <t>Agreement of scope and authors by Editor-in Chief*</t>
  </si>
  <si>
    <t>Provision of the scope of the issue and names of potential contributors*</t>
  </si>
  <si>
    <t>Any other comments on the special issue:</t>
  </si>
  <si>
    <t>PLEASE PROVIDE THE NAMES AND CONTACT DETAILS OF THE PROPOSED GUEST EDITORS</t>
  </si>
  <si>
    <t>PLEASE PROVIDE ADDITIONAL COMMENTS HERE. FOR EXAMPLE, IF THERE MIGHT BE FUNDING AVAILABLE TO MAKE ARTICLES OPEN ACCESS, PLEASE SPECIFY THE DETAILS HERE.</t>
  </si>
  <si>
    <t>*The EiC would aim to suggest inviting about 30% more authors than the minimal viable special 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</si>
</sst>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)"/>
    <numFmt numFmtId="165" formatCode="d\-mmm\-yy"/>
    <numFmt numFmtId="166" formatCode="dd\-mmm_)"/>
    <numFmt numFmtId="167" formatCode="[$-809]d\ mmmm\ yyyy;@"/>
  </numFmts>
  <fonts count="28" x14ac:knownFonts="1">
    <font>
      <sz val="12"/>
      <name val="Times New Roman"/>
      <family val="1"/>
    </font>
    <font>
      <sz val="12"/>
      <color indexed="8"/>
      <name val="Times New Roman"/>
      <family val="1"/>
    </font>
    <font>
      <b/>
      <sz val="18"/>
      <color indexed="8"/>
      <name val="Times New Roman"/>
      <family val="1"/>
    </font>
    <font>
      <sz val="10"/>
      <color indexed="8"/>
      <name val="Times New Roman"/>
      <family val="1"/>
    </font>
    <font>
      <sz val="24"/>
      <color indexed="8"/>
      <name val="Times New Roman"/>
      <family val="1"/>
    </font>
    <font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12"/>
      <name val="Times New Roman"/>
      <family val="1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8"/>
      <color theme="5" tint="-0.2499465926084170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0" tint="-0.499984740745262"/>
      <name val="Arial"/>
      <family val="2"/>
    </font>
    <font>
      <sz val="12"/>
      <color theme="1" tint="0.24997711111789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 tint="0.3499862666707357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 diagonalUp="1">
      <left/>
      <right style="thin">
        <color theme="0"/>
      </right>
      <top style="thin">
        <color theme="0"/>
      </top>
      <bottom/>
      <diagonal style="thin">
        <color theme="0"/>
      </diagonal>
    </border>
    <border diagonalUp="1">
      <left style="thin">
        <color theme="0"/>
      </left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164" fontId="0" fillId="0" borderId="0"/>
    <xf numFmtId="0" fontId="11" fillId="3" borderId="1" applyNumberFormat="0" applyAlignment="0" applyProtection="0"/>
    <xf numFmtId="0" fontId="12" fillId="4" borderId="0" applyNumberFormat="0" applyBorder="0" applyAlignment="0" applyProtection="0"/>
  </cellStyleXfs>
  <cellXfs count="83">
    <xf numFmtId="164" fontId="0" fillId="0" borderId="0" xfId="0"/>
    <xf numFmtId="165" fontId="1" fillId="0" borderId="0" xfId="0" applyNumberFormat="1" applyFont="1" applyBorder="1" applyProtection="1"/>
    <xf numFmtId="164" fontId="3" fillId="0" borderId="0" xfId="0" applyFont="1" applyBorder="1" applyProtection="1">
      <protection locked="0"/>
    </xf>
    <xf numFmtId="164" fontId="6" fillId="0" borderId="0" xfId="0" applyFont="1" applyBorder="1" applyProtection="1">
      <protection locked="0"/>
    </xf>
    <xf numFmtId="164" fontId="8" fillId="0" borderId="0" xfId="0" applyFont="1" applyBorder="1" applyProtection="1">
      <protection locked="0"/>
    </xf>
    <xf numFmtId="165" fontId="1" fillId="0" borderId="0" xfId="0" applyNumberFormat="1" applyFont="1" applyBorder="1" applyProtection="1">
      <protection locked="0"/>
    </xf>
    <xf numFmtId="164" fontId="3" fillId="0" borderId="0" xfId="0" applyFont="1" applyBorder="1" applyAlignment="1" applyProtection="1">
      <alignment horizontal="right"/>
      <protection locked="0"/>
    </xf>
    <xf numFmtId="166" fontId="9" fillId="2" borderId="0" xfId="0" applyNumberFormat="1" applyFont="1" applyFill="1" applyBorder="1" applyProtection="1">
      <protection locked="0"/>
    </xf>
    <xf numFmtId="165" fontId="7" fillId="2" borderId="0" xfId="0" applyNumberFormat="1" applyFont="1" applyFill="1" applyBorder="1" applyProtection="1">
      <protection locked="0"/>
    </xf>
    <xf numFmtId="166" fontId="3" fillId="2" borderId="0" xfId="0" applyNumberFormat="1" applyFont="1" applyFill="1" applyBorder="1" applyProtection="1">
      <protection locked="0"/>
    </xf>
    <xf numFmtId="164" fontId="10" fillId="0" borderId="0" xfId="0" applyFont="1" applyBorder="1" applyProtection="1">
      <protection locked="0"/>
    </xf>
    <xf numFmtId="164" fontId="1" fillId="5" borderId="2" xfId="0" applyFont="1" applyFill="1" applyBorder="1" applyProtection="1"/>
    <xf numFmtId="165" fontId="1" fillId="5" borderId="2" xfId="0" applyNumberFormat="1" applyFont="1" applyFill="1" applyBorder="1" applyProtection="1"/>
    <xf numFmtId="164" fontId="1" fillId="5" borderId="4" xfId="0" applyFont="1" applyFill="1" applyBorder="1" applyProtection="1"/>
    <xf numFmtId="164" fontId="1" fillId="5" borderId="5" xfId="0" applyFont="1" applyFill="1" applyBorder="1" applyProtection="1"/>
    <xf numFmtId="164" fontId="16" fillId="0" borderId="8" xfId="0" applyFont="1" applyBorder="1" applyProtection="1"/>
    <xf numFmtId="164" fontId="16" fillId="0" borderId="9" xfId="0" applyFont="1" applyBorder="1" applyProtection="1"/>
    <xf numFmtId="164" fontId="16" fillId="0" borderId="9" xfId="0" applyFont="1" applyBorder="1" applyProtection="1">
      <protection locked="0"/>
    </xf>
    <xf numFmtId="164" fontId="19" fillId="0" borderId="0" xfId="0" applyFont="1" applyBorder="1" applyProtection="1">
      <protection locked="0"/>
    </xf>
    <xf numFmtId="164" fontId="19" fillId="0" borderId="0" xfId="0" applyFont="1" applyBorder="1" applyProtection="1"/>
    <xf numFmtId="166" fontId="19" fillId="0" borderId="0" xfId="0" applyNumberFormat="1" applyFont="1" applyBorder="1" applyProtection="1"/>
    <xf numFmtId="166" fontId="20" fillId="2" borderId="0" xfId="0" applyNumberFormat="1" applyFont="1" applyFill="1" applyBorder="1" applyProtection="1"/>
    <xf numFmtId="166" fontId="19" fillId="2" borderId="0" xfId="0" applyNumberFormat="1" applyFont="1" applyFill="1" applyBorder="1" applyProtection="1"/>
    <xf numFmtId="167" fontId="19" fillId="0" borderId="0" xfId="0" applyNumberFormat="1" applyFont="1" applyBorder="1" applyProtection="1"/>
    <xf numFmtId="167" fontId="20" fillId="2" borderId="0" xfId="0" applyNumberFormat="1" applyFont="1" applyFill="1" applyBorder="1" applyProtection="1"/>
    <xf numFmtId="167" fontId="19" fillId="2" borderId="0" xfId="0" applyNumberFormat="1" applyFont="1" applyFill="1" applyBorder="1" applyProtection="1"/>
    <xf numFmtId="165" fontId="22" fillId="0" borderId="0" xfId="0" applyNumberFormat="1" applyFont="1" applyBorder="1" applyProtection="1"/>
    <xf numFmtId="1" fontId="22" fillId="0" borderId="0" xfId="0" applyNumberFormat="1" applyFont="1" applyBorder="1" applyProtection="1"/>
    <xf numFmtId="1" fontId="23" fillId="0" borderId="0" xfId="0" applyNumberFormat="1" applyFont="1" applyBorder="1" applyProtection="1"/>
    <xf numFmtId="165" fontId="24" fillId="0" borderId="0" xfId="0" applyNumberFormat="1" applyFont="1" applyBorder="1" applyProtection="1"/>
    <xf numFmtId="164" fontId="25" fillId="4" borderId="0" xfId="2" applyNumberFormat="1" applyFont="1" applyBorder="1" applyProtection="1"/>
    <xf numFmtId="166" fontId="25" fillId="4" borderId="0" xfId="2" applyNumberFormat="1" applyFont="1" applyBorder="1" applyProtection="1"/>
    <xf numFmtId="164" fontId="2" fillId="0" borderId="0" xfId="0" applyFont="1" applyBorder="1" applyProtection="1">
      <protection locked="0"/>
    </xf>
    <xf numFmtId="164" fontId="1" fillId="0" borderId="0" xfId="0" applyFont="1" applyBorder="1" applyProtection="1">
      <protection locked="0"/>
    </xf>
    <xf numFmtId="164" fontId="0" fillId="0" borderId="0" xfId="0" applyFont="1" applyBorder="1" applyProtection="1">
      <protection locked="0"/>
    </xf>
    <xf numFmtId="164" fontId="1" fillId="0" borderId="6" xfId="0" applyFont="1" applyBorder="1" applyProtection="1">
      <protection locked="0"/>
    </xf>
    <xf numFmtId="164" fontId="1" fillId="0" borderId="7" xfId="0" applyFont="1" applyBorder="1" applyProtection="1">
      <protection locked="0"/>
    </xf>
    <xf numFmtId="164" fontId="1" fillId="0" borderId="9" xfId="0" applyFont="1" applyBorder="1" applyProtection="1">
      <protection locked="0"/>
    </xf>
    <xf numFmtId="164" fontId="1" fillId="0" borderId="12" xfId="0" applyFont="1" applyBorder="1" applyProtection="1">
      <protection locked="0"/>
    </xf>
    <xf numFmtId="164" fontId="1" fillId="0" borderId="10" xfId="0" applyFont="1" applyBorder="1" applyProtection="1">
      <protection locked="0"/>
    </xf>
    <xf numFmtId="164" fontId="15" fillId="0" borderId="9" xfId="0" applyFont="1" applyBorder="1" applyProtection="1">
      <protection locked="0"/>
    </xf>
    <xf numFmtId="164" fontId="16" fillId="0" borderId="8" xfId="0" applyFont="1" applyBorder="1" applyProtection="1">
      <protection locked="0"/>
    </xf>
    <xf numFmtId="164" fontId="16" fillId="0" borderId="0" xfId="0" applyFont="1" applyBorder="1" applyProtection="1">
      <protection locked="0"/>
    </xf>
    <xf numFmtId="164" fontId="16" fillId="0" borderId="11" xfId="0" applyFont="1" applyBorder="1" applyAlignment="1" applyProtection="1">
      <alignment horizontal="center"/>
      <protection locked="0"/>
    </xf>
    <xf numFmtId="164" fontId="16" fillId="0" borderId="0" xfId="0" applyFont="1" applyBorder="1" applyAlignment="1" applyProtection="1">
      <alignment horizontal="center"/>
      <protection locked="0"/>
    </xf>
    <xf numFmtId="164" fontId="0" fillId="0" borderId="0" xfId="0" applyProtection="1">
      <protection locked="0"/>
    </xf>
    <xf numFmtId="164" fontId="17" fillId="6" borderId="16" xfId="0" applyFont="1" applyFill="1" applyBorder="1" applyAlignment="1" applyProtection="1">
      <alignment vertical="top"/>
      <protection locked="0"/>
    </xf>
    <xf numFmtId="164" fontId="17" fillId="6" borderId="17" xfId="0" applyFont="1" applyFill="1" applyBorder="1" applyAlignment="1" applyProtection="1">
      <alignment vertical="top"/>
      <protection locked="0"/>
    </xf>
    <xf numFmtId="164" fontId="21" fillId="0" borderId="0" xfId="0" applyFont="1" applyProtection="1">
      <protection locked="0"/>
    </xf>
    <xf numFmtId="166" fontId="3" fillId="0" borderId="0" xfId="0" applyNumberFormat="1" applyFont="1" applyBorder="1" applyProtection="1">
      <protection locked="0"/>
    </xf>
    <xf numFmtId="164" fontId="9" fillId="0" borderId="0" xfId="0" applyFont="1" applyBorder="1" applyProtection="1">
      <protection locked="0"/>
    </xf>
    <xf numFmtId="164" fontId="7" fillId="0" borderId="0" xfId="0" applyFont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166" fontId="1" fillId="0" borderId="0" xfId="0" applyNumberFormat="1" applyFont="1" applyBorder="1" applyProtection="1">
      <protection locked="0"/>
    </xf>
    <xf numFmtId="164" fontId="21" fillId="0" borderId="0" xfId="0" applyFont="1" applyProtection="1"/>
    <xf numFmtId="167" fontId="21" fillId="0" borderId="0" xfId="0" applyNumberFormat="1" applyFont="1" applyProtection="1"/>
    <xf numFmtId="167" fontId="19" fillId="0" borderId="0" xfId="0" applyNumberFormat="1" applyFont="1" applyProtection="1"/>
    <xf numFmtId="164" fontId="25" fillId="4" borderId="0" xfId="2" applyNumberFormat="1" applyFont="1" applyProtection="1"/>
    <xf numFmtId="164" fontId="4" fillId="5" borderId="2" xfId="0" applyFont="1" applyFill="1" applyBorder="1" applyProtection="1"/>
    <xf numFmtId="164" fontId="15" fillId="0" borderId="9" xfId="0" applyFont="1" applyBorder="1" applyProtection="1"/>
    <xf numFmtId="164" fontId="22" fillId="0" borderId="0" xfId="0" applyFont="1" applyBorder="1" applyProtection="1"/>
    <xf numFmtId="164" fontId="14" fillId="5" borderId="2" xfId="1" applyNumberFormat="1" applyFont="1" applyFill="1" applyBorder="1" applyProtection="1"/>
    <xf numFmtId="164" fontId="5" fillId="0" borderId="19" xfId="0" applyFont="1" applyBorder="1" applyProtection="1">
      <protection locked="0"/>
    </xf>
    <xf numFmtId="164" fontId="16" fillId="0" borderId="19" xfId="0" applyFont="1" applyBorder="1" applyProtection="1"/>
    <xf numFmtId="164" fontId="16" fillId="0" borderId="19" xfId="0" applyFont="1" applyBorder="1" applyProtection="1">
      <protection locked="0"/>
    </xf>
    <xf numFmtId="164" fontId="17" fillId="7" borderId="7" xfId="0" applyFont="1" applyFill="1" applyBorder="1" applyAlignment="1" applyProtection="1">
      <alignment vertical="top"/>
      <protection locked="0"/>
    </xf>
    <xf numFmtId="167" fontId="26" fillId="4" borderId="0" xfId="2" applyNumberFormat="1" applyFont="1" applyBorder="1" applyProtection="1"/>
    <xf numFmtId="167" fontId="18" fillId="6" borderId="13" xfId="0" applyNumberFormat="1" applyFont="1" applyFill="1" applyBorder="1" applyAlignment="1" applyProtection="1">
      <alignment horizontal="center" vertical="top"/>
      <protection locked="0"/>
    </xf>
    <xf numFmtId="167" fontId="18" fillId="6" borderId="14" xfId="0" applyNumberFormat="1" applyFont="1" applyFill="1" applyBorder="1" applyAlignment="1" applyProtection="1">
      <alignment horizontal="center" vertical="top"/>
      <protection locked="0"/>
    </xf>
    <xf numFmtId="14" fontId="13" fillId="5" borderId="2" xfId="0" applyNumberFormat="1" applyFont="1" applyFill="1" applyBorder="1" applyAlignment="1" applyProtection="1">
      <alignment horizontal="center"/>
    </xf>
    <xf numFmtId="14" fontId="13" fillId="5" borderId="3" xfId="0" applyNumberFormat="1" applyFont="1" applyFill="1" applyBorder="1" applyAlignment="1" applyProtection="1">
      <alignment horizontal="center"/>
    </xf>
    <xf numFmtId="164" fontId="27" fillId="0" borderId="0" xfId="0" applyFont="1" applyBorder="1" applyAlignment="1" applyProtection="1">
      <alignment horizontal="left" indent="1"/>
    </xf>
    <xf numFmtId="164" fontId="27" fillId="0" borderId="0" xfId="0" applyFont="1" applyBorder="1" applyAlignment="1" applyProtection="1">
      <alignment horizontal="left" indent="1"/>
    </xf>
    <xf numFmtId="164" fontId="17" fillId="7" borderId="0" xfId="0" applyFont="1" applyFill="1" applyBorder="1" applyAlignment="1" applyProtection="1">
      <alignment vertical="top"/>
      <protection locked="0"/>
    </xf>
    <xf numFmtId="164" fontId="17" fillId="6" borderId="14" xfId="0" applyFont="1" applyFill="1" applyBorder="1" applyAlignment="1" applyProtection="1">
      <alignment horizontal="left" vertical="top" wrapText="1"/>
      <protection locked="0"/>
    </xf>
    <xf numFmtId="164" fontId="17" fillId="6" borderId="0" xfId="0" applyFont="1" applyFill="1" applyBorder="1" applyAlignment="1" applyProtection="1">
      <alignment horizontal="left" vertical="top" wrapText="1"/>
      <protection locked="0"/>
    </xf>
    <xf numFmtId="164" fontId="17" fillId="6" borderId="13" xfId="0" applyFont="1" applyFill="1" applyBorder="1" applyAlignment="1" applyProtection="1">
      <alignment horizontal="left" vertical="top" wrapText="1"/>
      <protection locked="0"/>
    </xf>
    <xf numFmtId="164" fontId="17" fillId="6" borderId="15" xfId="0" applyFont="1" applyFill="1" applyBorder="1" applyAlignment="1" applyProtection="1">
      <alignment horizontal="left" vertical="top" wrapText="1"/>
      <protection locked="0"/>
    </xf>
    <xf numFmtId="164" fontId="17" fillId="6" borderId="16" xfId="0" applyFont="1" applyFill="1" applyBorder="1" applyAlignment="1" applyProtection="1">
      <alignment horizontal="left" vertical="top" wrapText="1"/>
      <protection locked="0"/>
    </xf>
    <xf numFmtId="164" fontId="17" fillId="6" borderId="17" xfId="0" applyFont="1" applyFill="1" applyBorder="1" applyAlignment="1" applyProtection="1">
      <alignment horizontal="left" vertical="top" wrapText="1"/>
      <protection locked="0"/>
    </xf>
    <xf numFmtId="164" fontId="17" fillId="6" borderId="18" xfId="0" applyFont="1" applyFill="1" applyBorder="1" applyAlignment="1" applyProtection="1">
      <alignment horizontal="left" vertical="top" wrapText="1"/>
      <protection locked="0"/>
    </xf>
    <xf numFmtId="164" fontId="16" fillId="0" borderId="11" xfId="0" applyFont="1" applyBorder="1" applyAlignment="1" applyProtection="1">
      <alignment horizontal="center" wrapText="1"/>
      <protection locked="0"/>
    </xf>
    <xf numFmtId="164" fontId="16" fillId="0" borderId="0" xfId="0" applyFont="1" applyBorder="1" applyAlignment="1" applyProtection="1">
      <alignment horizontal="center" wrapText="1"/>
      <protection locked="0"/>
    </xf>
  </cellXfs>
  <cellStyles count="3">
    <cellStyle name="40% - Accent2" xfId="2" builtinId="35"/>
    <cellStyle name="Calculation" xfId="1" builtinId="22"/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43793</xdr:colOff>
      <xdr:row>29</xdr:row>
      <xdr:rowOff>21897</xdr:rowOff>
    </xdr:from>
    <xdr:to>
      <xdr:col>12</xdr:col>
      <xdr:colOff>1587500</xdr:colOff>
      <xdr:row>29</xdr:row>
      <xdr:rowOff>32845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810172" y="6021552"/>
          <a:ext cx="9973880" cy="10948"/>
        </a:xfrm>
        <a:prstGeom prst="line">
          <a:avLst/>
        </a:prstGeom>
        <a:ln>
          <a:headEnd/>
          <a:tailEnd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>
    <xdr:from>
      <xdr:col>1</xdr:col>
      <xdr:colOff>10949</xdr:colOff>
      <xdr:row>51</xdr:row>
      <xdr:rowOff>0</xdr:rowOff>
    </xdr:from>
    <xdr:to>
      <xdr:col>13</xdr:col>
      <xdr:colOff>0</xdr:colOff>
      <xdr:row>51</xdr:row>
      <xdr:rowOff>10948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777328" y="10028621"/>
          <a:ext cx="10017672" cy="10948"/>
        </a:xfrm>
        <a:prstGeom prst="line">
          <a:avLst/>
        </a:prstGeom>
        <a:ln>
          <a:headEnd/>
          <a:tailEnd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744482</xdr:colOff>
      <xdr:row>4</xdr:row>
      <xdr:rowOff>140357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379" y="197069"/>
          <a:ext cx="381000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showRowColHeaders="0" tabSelected="1" zoomScale="87" zoomScaleNormal="87" workbookViewId="0">
      <selection activeCell="F54" sqref="F54:M61"/>
    </sheetView>
  </sheetViews>
  <sheetFormatPr defaultColWidth="9.625" defaultRowHeight="15.75" x14ac:dyDescent="0.25"/>
  <cols>
    <col min="1" max="1" width="10" style="5" customWidth="1"/>
    <col min="2" max="12" width="10" style="33" customWidth="1"/>
    <col min="13" max="13" width="32.375" style="33" customWidth="1"/>
    <col min="14" max="16" width="10" style="33" customWidth="1"/>
    <col min="17" max="17" width="9.625" style="33"/>
    <col min="18" max="16384" width="9.625" style="34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22.5" x14ac:dyDescent="0.3">
      <c r="A4" s="1"/>
      <c r="B4" s="32" t="s">
        <v>0</v>
      </c>
    </row>
    <row r="5" spans="1:17" x14ac:dyDescent="0.25">
      <c r="A5" s="1"/>
      <c r="N5" s="2"/>
    </row>
    <row r="6" spans="1:17" x14ac:dyDescent="0.25">
      <c r="A6" s="1"/>
      <c r="N6" s="2"/>
    </row>
    <row r="7" spans="1:17" x14ac:dyDescent="0.25">
      <c r="A7" s="1"/>
      <c r="N7" s="2"/>
    </row>
    <row r="8" spans="1:17" ht="30.75" x14ac:dyDescent="0.45">
      <c r="A8" s="1"/>
      <c r="B8" s="61" t="s">
        <v>1</v>
      </c>
      <c r="C8" s="11"/>
      <c r="D8" s="11"/>
      <c r="E8" s="11"/>
      <c r="F8" s="58"/>
      <c r="G8" s="11"/>
      <c r="H8" s="11"/>
      <c r="I8" s="11"/>
      <c r="J8" s="12"/>
      <c r="K8" s="11"/>
      <c r="L8" s="69">
        <f ca="1">TODAY()</f>
        <v>41579</v>
      </c>
      <c r="M8" s="70"/>
      <c r="O8" s="2"/>
      <c r="Q8" s="5"/>
    </row>
    <row r="9" spans="1:17" x14ac:dyDescent="0.25">
      <c r="A9" s="1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</row>
    <row r="10" spans="1:17" x14ac:dyDescent="0.25">
      <c r="A10" s="1"/>
    </row>
    <row r="11" spans="1:17" x14ac:dyDescent="0.25">
      <c r="A11" s="1"/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7" x14ac:dyDescent="0.25">
      <c r="A12" s="1"/>
      <c r="B12" s="62"/>
      <c r="C12" s="37"/>
      <c r="D12" s="37"/>
      <c r="E12" s="38"/>
      <c r="F12" s="38"/>
      <c r="G12" s="38"/>
      <c r="H12" s="38"/>
      <c r="I12" s="38"/>
      <c r="J12" s="38"/>
      <c r="K12" s="38"/>
      <c r="L12" s="38"/>
      <c r="M12" s="39"/>
    </row>
    <row r="13" spans="1:17" x14ac:dyDescent="0.25">
      <c r="A13" s="1"/>
      <c r="B13" s="63" t="s">
        <v>16</v>
      </c>
      <c r="C13" s="59"/>
      <c r="D13" s="15"/>
      <c r="E13" s="76" t="s">
        <v>18</v>
      </c>
      <c r="F13" s="74"/>
      <c r="G13" s="74"/>
      <c r="H13" s="74"/>
      <c r="I13" s="74"/>
      <c r="J13" s="74"/>
      <c r="K13" s="74"/>
      <c r="L13" s="74"/>
      <c r="M13" s="77"/>
      <c r="N13" s="42"/>
    </row>
    <row r="14" spans="1:17" x14ac:dyDescent="0.25">
      <c r="A14" s="1"/>
      <c r="B14" s="63"/>
      <c r="C14" s="59"/>
      <c r="D14" s="15"/>
      <c r="E14" s="78"/>
      <c r="F14" s="79"/>
      <c r="G14" s="79"/>
      <c r="H14" s="79"/>
      <c r="I14" s="79"/>
      <c r="J14" s="79"/>
      <c r="K14" s="79"/>
      <c r="L14" s="79"/>
      <c r="M14" s="80"/>
      <c r="N14" s="42"/>
    </row>
    <row r="15" spans="1:17" x14ac:dyDescent="0.25">
      <c r="A15" s="1"/>
      <c r="B15" s="63"/>
      <c r="C15" s="59"/>
      <c r="D15" s="16"/>
      <c r="E15" s="81"/>
      <c r="F15" s="82"/>
      <c r="G15" s="82"/>
      <c r="H15" s="82"/>
      <c r="I15" s="82"/>
      <c r="J15" s="82"/>
      <c r="K15" s="82"/>
      <c r="L15" s="82"/>
      <c r="M15" s="82"/>
      <c r="N15" s="42"/>
    </row>
    <row r="16" spans="1:17" x14ac:dyDescent="0.25">
      <c r="A16" s="1"/>
      <c r="B16" s="63" t="s">
        <v>2</v>
      </c>
      <c r="C16" s="59"/>
      <c r="D16" s="16"/>
      <c r="E16" s="76" t="s">
        <v>19</v>
      </c>
      <c r="F16" s="74"/>
      <c r="G16" s="74"/>
      <c r="H16" s="74"/>
      <c r="I16" s="74"/>
      <c r="J16" s="74"/>
      <c r="K16" s="74"/>
      <c r="L16" s="74"/>
      <c r="M16" s="77"/>
      <c r="N16" s="42"/>
    </row>
    <row r="17" spans="1:17" x14ac:dyDescent="0.25">
      <c r="A17" s="1"/>
      <c r="B17" s="63"/>
      <c r="C17" s="59"/>
      <c r="D17" s="16"/>
      <c r="E17" s="78"/>
      <c r="F17" s="79"/>
      <c r="G17" s="79"/>
      <c r="H17" s="79"/>
      <c r="I17" s="79"/>
      <c r="J17" s="79"/>
      <c r="K17" s="79"/>
      <c r="L17" s="79"/>
      <c r="M17" s="80"/>
      <c r="N17" s="42"/>
    </row>
    <row r="18" spans="1:17" x14ac:dyDescent="0.25">
      <c r="A18" s="1"/>
      <c r="B18" s="63"/>
      <c r="C18" s="59"/>
      <c r="D18" s="16"/>
      <c r="E18" s="81"/>
      <c r="F18" s="82"/>
      <c r="G18" s="82"/>
      <c r="H18" s="82"/>
      <c r="I18" s="82"/>
      <c r="J18" s="82"/>
      <c r="K18" s="82"/>
      <c r="L18" s="82"/>
      <c r="M18" s="82"/>
      <c r="N18" s="42"/>
    </row>
    <row r="19" spans="1:17" x14ac:dyDescent="0.25">
      <c r="A19" s="1"/>
      <c r="B19" s="63" t="s">
        <v>3</v>
      </c>
      <c r="C19" s="59"/>
      <c r="D19" s="16"/>
      <c r="E19" s="76" t="s">
        <v>20</v>
      </c>
      <c r="F19" s="74"/>
      <c r="G19" s="74"/>
      <c r="H19" s="74"/>
      <c r="I19" s="74"/>
      <c r="J19" s="74"/>
      <c r="K19" s="74"/>
      <c r="L19" s="74"/>
      <c r="M19" s="77"/>
      <c r="N19" s="42"/>
    </row>
    <row r="20" spans="1:17" x14ac:dyDescent="0.25">
      <c r="A20" s="1"/>
      <c r="B20" s="63"/>
      <c r="C20" s="59"/>
      <c r="D20" s="16"/>
      <c r="E20" s="78"/>
      <c r="F20" s="79"/>
      <c r="G20" s="79"/>
      <c r="H20" s="79"/>
      <c r="I20" s="79"/>
      <c r="J20" s="79"/>
      <c r="K20" s="79"/>
      <c r="L20" s="79"/>
      <c r="M20" s="80"/>
      <c r="N20" s="42"/>
    </row>
    <row r="21" spans="1:17" x14ac:dyDescent="0.25">
      <c r="A21" s="1"/>
      <c r="B21" s="63"/>
      <c r="C21" s="59"/>
      <c r="D21" s="16"/>
      <c r="E21" s="81"/>
      <c r="F21" s="82"/>
      <c r="G21" s="82"/>
      <c r="H21" s="82"/>
      <c r="I21" s="82"/>
      <c r="J21" s="82"/>
      <c r="K21" s="82"/>
      <c r="L21" s="82"/>
      <c r="M21" s="82"/>
      <c r="N21" s="42"/>
    </row>
    <row r="22" spans="1:17" x14ac:dyDescent="0.25">
      <c r="A22" s="1"/>
      <c r="B22" s="63" t="s">
        <v>4</v>
      </c>
      <c r="C22" s="59"/>
      <c r="D22" s="16"/>
      <c r="E22" s="76" t="s">
        <v>26</v>
      </c>
      <c r="F22" s="74"/>
      <c r="G22" s="74"/>
      <c r="H22" s="74"/>
      <c r="I22" s="74"/>
      <c r="J22" s="74"/>
      <c r="K22" s="74"/>
      <c r="L22" s="74"/>
      <c r="M22" s="77"/>
      <c r="N22" s="42"/>
    </row>
    <row r="23" spans="1:17" x14ac:dyDescent="0.25">
      <c r="A23" s="1"/>
      <c r="B23" s="63"/>
      <c r="C23" s="59"/>
      <c r="D23" s="16"/>
      <c r="E23" s="78"/>
      <c r="F23" s="79"/>
      <c r="G23" s="79"/>
      <c r="H23" s="79"/>
      <c r="I23" s="79"/>
      <c r="J23" s="79"/>
      <c r="K23" s="79"/>
      <c r="L23" s="79"/>
      <c r="M23" s="80"/>
      <c r="N23" s="42"/>
    </row>
    <row r="24" spans="1:17" x14ac:dyDescent="0.25">
      <c r="A24" s="1"/>
      <c r="B24" s="63"/>
      <c r="C24" s="59"/>
      <c r="D24" s="16"/>
      <c r="E24" s="43"/>
      <c r="F24" s="44"/>
      <c r="G24" s="44"/>
      <c r="H24" s="44"/>
      <c r="I24" s="44"/>
      <c r="J24" s="44"/>
      <c r="K24" s="44"/>
      <c r="L24" s="44"/>
      <c r="M24" s="44"/>
      <c r="N24" s="42"/>
    </row>
    <row r="25" spans="1:17" x14ac:dyDescent="0.25">
      <c r="A25" s="1"/>
      <c r="B25" s="63" t="s">
        <v>17</v>
      </c>
      <c r="C25" s="59"/>
      <c r="D25" s="16"/>
      <c r="E25" s="67">
        <v>41944</v>
      </c>
      <c r="F25" s="68"/>
      <c r="G25" s="74" t="s">
        <v>21</v>
      </c>
      <c r="H25" s="74"/>
      <c r="I25" s="74"/>
      <c r="J25" s="74"/>
      <c r="K25" s="74"/>
      <c r="L25" s="74"/>
      <c r="M25" s="77"/>
      <c r="N25" s="42"/>
      <c r="O25" s="65"/>
      <c r="P25" s="45"/>
    </row>
    <row r="26" spans="1:17" x14ac:dyDescent="0.25">
      <c r="A26" s="1"/>
      <c r="B26" s="64"/>
      <c r="C26" s="40"/>
      <c r="D26" s="17"/>
      <c r="E26" s="46"/>
      <c r="F26" s="47"/>
      <c r="G26" s="79"/>
      <c r="H26" s="79"/>
      <c r="I26" s="79"/>
      <c r="J26" s="79"/>
      <c r="K26" s="79"/>
      <c r="L26" s="79"/>
      <c r="M26" s="80"/>
      <c r="N26" s="42"/>
    </row>
    <row r="27" spans="1:17" x14ac:dyDescent="0.25">
      <c r="A27" s="1"/>
      <c r="B27" s="64"/>
      <c r="C27" s="40"/>
      <c r="D27" s="17"/>
      <c r="E27" s="73"/>
      <c r="F27" s="73"/>
      <c r="G27" s="73"/>
      <c r="H27" s="73"/>
      <c r="I27" s="73"/>
      <c r="J27" s="73"/>
      <c r="K27" s="73"/>
      <c r="L27" s="73"/>
      <c r="M27" s="73"/>
      <c r="N27" s="42"/>
    </row>
    <row r="28" spans="1:17" x14ac:dyDescent="0.25">
      <c r="A28" s="1"/>
      <c r="B28" s="64"/>
      <c r="C28" s="40"/>
      <c r="D28" s="17"/>
      <c r="E28" s="73"/>
      <c r="F28" s="73"/>
      <c r="G28" s="73"/>
      <c r="H28" s="73"/>
      <c r="I28" s="73"/>
      <c r="J28" s="73"/>
      <c r="K28" s="73"/>
      <c r="L28" s="73"/>
      <c r="M28" s="73"/>
      <c r="N28" s="42"/>
    </row>
    <row r="29" spans="1:17" x14ac:dyDescent="0.25">
      <c r="A29" s="26"/>
      <c r="B29" s="64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41"/>
      <c r="N29" s="42"/>
    </row>
    <row r="30" spans="1:17" x14ac:dyDescent="0.25">
      <c r="A30" s="26" t="s">
        <v>5</v>
      </c>
      <c r="B30" s="18" t="s">
        <v>6</v>
      </c>
      <c r="C30" s="18" t="s">
        <v>6</v>
      </c>
      <c r="D30" s="18" t="s">
        <v>6</v>
      </c>
      <c r="E30" s="18" t="s">
        <v>6</v>
      </c>
      <c r="F30" s="18" t="s">
        <v>6</v>
      </c>
      <c r="G30" s="18" t="s">
        <v>6</v>
      </c>
      <c r="H30" s="18" t="s">
        <v>6</v>
      </c>
      <c r="I30" s="18" t="s">
        <v>6</v>
      </c>
      <c r="J30" s="18" t="s">
        <v>6</v>
      </c>
      <c r="K30" s="18" t="s">
        <v>6</v>
      </c>
      <c r="L30" s="18" t="s">
        <v>6</v>
      </c>
      <c r="M30" s="48"/>
      <c r="N30" s="2" t="s">
        <v>6</v>
      </c>
      <c r="O30" s="2" t="s">
        <v>6</v>
      </c>
      <c r="P30" s="2" t="s">
        <v>6</v>
      </c>
      <c r="Q30" s="2" t="s">
        <v>6</v>
      </c>
    </row>
    <row r="31" spans="1:17" x14ac:dyDescent="0.25">
      <c r="A31" s="27">
        <v>-260</v>
      </c>
      <c r="B31" s="19" t="s">
        <v>24</v>
      </c>
      <c r="C31" s="19"/>
      <c r="D31" s="19"/>
      <c r="E31" s="19"/>
      <c r="F31" s="54"/>
      <c r="G31" s="19"/>
      <c r="H31" s="19"/>
      <c r="I31" s="19"/>
      <c r="J31" s="54"/>
      <c r="K31" s="19"/>
      <c r="L31" s="19"/>
      <c r="M31" s="55">
        <f>WORKDAY(M49,A31,A59:A76)</f>
        <v>41570</v>
      </c>
      <c r="N31" s="2"/>
      <c r="O31" s="2" t="s">
        <v>6</v>
      </c>
      <c r="P31" s="2"/>
      <c r="Q31" s="2"/>
    </row>
    <row r="32" spans="1:17" x14ac:dyDescent="0.25">
      <c r="A32" s="27"/>
      <c r="B32" s="71" t="s">
        <v>22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45"/>
      <c r="O32" s="45"/>
      <c r="P32" s="45"/>
      <c r="Q32" s="6"/>
    </row>
    <row r="33" spans="1:17" x14ac:dyDescent="0.25">
      <c r="A33" s="27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45"/>
      <c r="O33" s="45"/>
      <c r="P33" s="45"/>
      <c r="Q33" s="6"/>
    </row>
    <row r="34" spans="1:17" x14ac:dyDescent="0.25">
      <c r="A34" s="27">
        <v>-255</v>
      </c>
      <c r="B34" s="19" t="s">
        <v>23</v>
      </c>
      <c r="C34" s="19"/>
      <c r="D34" s="19"/>
      <c r="E34" s="19"/>
      <c r="F34" s="54"/>
      <c r="G34" s="19"/>
      <c r="H34" s="54"/>
      <c r="I34" s="54"/>
      <c r="J34" s="54"/>
      <c r="K34" s="54"/>
      <c r="L34" s="54"/>
      <c r="M34" s="55">
        <f>WORKDAY(M49,A34,A59:A76)</f>
        <v>41577</v>
      </c>
      <c r="N34" s="45"/>
      <c r="O34" s="45"/>
      <c r="P34" s="45"/>
      <c r="Q34" s="2"/>
    </row>
    <row r="35" spans="1:17" x14ac:dyDescent="0.25">
      <c r="A35" s="27"/>
      <c r="B35" s="71" t="s">
        <v>28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45"/>
      <c r="O35" s="45"/>
      <c r="P35" s="45"/>
      <c r="Q35" s="49"/>
    </row>
    <row r="36" spans="1:17" x14ac:dyDescent="0.25">
      <c r="A36" s="27"/>
      <c r="B36" s="19"/>
      <c r="C36" s="19"/>
      <c r="D36" s="19"/>
      <c r="E36" s="19"/>
      <c r="F36" s="54"/>
      <c r="G36" s="20"/>
      <c r="H36" s="54"/>
      <c r="I36" s="54"/>
      <c r="J36" s="54"/>
      <c r="K36" s="54"/>
      <c r="L36" s="54"/>
      <c r="M36" s="23"/>
      <c r="N36" s="45"/>
      <c r="O36" s="45"/>
      <c r="P36" s="45"/>
      <c r="Q36" s="49"/>
    </row>
    <row r="37" spans="1:17" x14ac:dyDescent="0.25">
      <c r="A37" s="27">
        <v>-250</v>
      </c>
      <c r="B37" s="19" t="s">
        <v>7</v>
      </c>
      <c r="C37" s="19"/>
      <c r="D37" s="19"/>
      <c r="E37" s="19"/>
      <c r="F37" s="54"/>
      <c r="G37" s="20"/>
      <c r="H37" s="54"/>
      <c r="I37" s="54"/>
      <c r="J37" s="54"/>
      <c r="K37" s="54"/>
      <c r="L37" s="54"/>
      <c r="M37" s="23">
        <f>WORKDAY(M49,A37,A59:A76)</f>
        <v>41584</v>
      </c>
      <c r="N37" s="45"/>
      <c r="O37" s="45"/>
      <c r="P37" s="45"/>
      <c r="Q37" s="49"/>
    </row>
    <row r="38" spans="1:17" x14ac:dyDescent="0.25">
      <c r="A38" s="27"/>
      <c r="B38" s="19"/>
      <c r="C38" s="19"/>
      <c r="D38" s="19"/>
      <c r="E38" s="19"/>
      <c r="F38" s="54"/>
      <c r="G38" s="21"/>
      <c r="H38" s="54"/>
      <c r="I38" s="54"/>
      <c r="J38" s="54"/>
      <c r="K38" s="54"/>
      <c r="L38" s="54"/>
      <c r="M38" s="24"/>
      <c r="N38" s="45"/>
      <c r="O38" s="45"/>
      <c r="P38" s="45"/>
      <c r="Q38" s="7"/>
    </row>
    <row r="39" spans="1:17" x14ac:dyDescent="0.25">
      <c r="A39" s="27">
        <v>-240</v>
      </c>
      <c r="B39" s="19" t="s">
        <v>8</v>
      </c>
      <c r="C39" s="19"/>
      <c r="D39" s="19"/>
      <c r="E39" s="19"/>
      <c r="F39" s="54"/>
      <c r="G39" s="22"/>
      <c r="H39" s="54"/>
      <c r="I39" s="54"/>
      <c r="J39" s="54"/>
      <c r="K39" s="54"/>
      <c r="L39" s="54"/>
      <c r="M39" s="56">
        <f>WORKDAY(M49,A39,A59:A76)</f>
        <v>41598</v>
      </c>
      <c r="N39" s="45"/>
      <c r="O39" s="45"/>
      <c r="P39" s="45"/>
      <c r="Q39" s="9"/>
    </row>
    <row r="40" spans="1:17" x14ac:dyDescent="0.25">
      <c r="A40" s="27"/>
      <c r="B40" s="19"/>
      <c r="C40" s="19"/>
      <c r="D40" s="19"/>
      <c r="E40" s="19"/>
      <c r="F40" s="54"/>
      <c r="G40" s="21"/>
      <c r="H40" s="54"/>
      <c r="I40" s="54"/>
      <c r="J40" s="54"/>
      <c r="K40" s="54"/>
      <c r="L40" s="54"/>
      <c r="M40" s="24"/>
      <c r="N40" s="45"/>
      <c r="O40" s="45"/>
      <c r="P40" s="45"/>
      <c r="Q40" s="7"/>
    </row>
    <row r="41" spans="1:17" x14ac:dyDescent="0.25">
      <c r="A41" s="27">
        <v>-230</v>
      </c>
      <c r="B41" s="19" t="s">
        <v>9</v>
      </c>
      <c r="C41" s="19"/>
      <c r="D41" s="19"/>
      <c r="E41" s="19"/>
      <c r="F41" s="54"/>
      <c r="G41" s="22"/>
      <c r="H41" s="54"/>
      <c r="I41" s="54"/>
      <c r="J41" s="54"/>
      <c r="K41" s="54"/>
      <c r="L41" s="54"/>
      <c r="M41" s="25">
        <f>WORKDAY(M49,A41,A59:A76)</f>
        <v>41612</v>
      </c>
      <c r="N41" s="45"/>
      <c r="O41" s="45"/>
      <c r="P41" s="45"/>
      <c r="Q41" s="9"/>
    </row>
    <row r="42" spans="1:17" x14ac:dyDescent="0.25">
      <c r="A42" s="27"/>
      <c r="B42" s="19"/>
      <c r="C42" s="19"/>
      <c r="D42" s="19"/>
      <c r="E42" s="19"/>
      <c r="F42" s="54"/>
      <c r="G42" s="21"/>
      <c r="H42" s="54"/>
      <c r="I42" s="54"/>
      <c r="J42" s="54"/>
      <c r="K42" s="54"/>
      <c r="L42" s="54"/>
      <c r="M42" s="24"/>
      <c r="N42" s="45"/>
      <c r="O42" s="45"/>
      <c r="P42" s="45"/>
      <c r="Q42" s="7"/>
    </row>
    <row r="43" spans="1:17" x14ac:dyDescent="0.25">
      <c r="A43" s="27">
        <v>-120</v>
      </c>
      <c r="B43" s="19" t="s">
        <v>10</v>
      </c>
      <c r="C43" s="19"/>
      <c r="D43" s="19"/>
      <c r="E43" s="19"/>
      <c r="F43" s="54"/>
      <c r="G43" s="22"/>
      <c r="H43" s="54"/>
      <c r="I43" s="54"/>
      <c r="J43" s="54"/>
      <c r="K43" s="54"/>
      <c r="L43" s="54"/>
      <c r="M43" s="25">
        <f>WORKDAY(M49,A43,A59:A76)</f>
        <v>41774</v>
      </c>
      <c r="N43" s="45"/>
      <c r="O43" s="45"/>
      <c r="P43" s="45"/>
      <c r="Q43" s="9"/>
    </row>
    <row r="44" spans="1:17" x14ac:dyDescent="0.25">
      <c r="A44" s="27"/>
      <c r="B44" s="19"/>
      <c r="C44" s="19"/>
      <c r="D44" s="19"/>
      <c r="E44" s="19"/>
      <c r="F44" s="54"/>
      <c r="G44" s="21"/>
      <c r="H44" s="54"/>
      <c r="I44" s="54"/>
      <c r="J44" s="54"/>
      <c r="K44" s="54"/>
      <c r="L44" s="54"/>
      <c r="M44" s="24"/>
      <c r="N44" s="45"/>
      <c r="O44" s="45"/>
      <c r="P44" s="45"/>
      <c r="Q44" s="7"/>
    </row>
    <row r="45" spans="1:17" x14ac:dyDescent="0.25">
      <c r="A45" s="27">
        <v>-45</v>
      </c>
      <c r="B45" s="19" t="s">
        <v>11</v>
      </c>
      <c r="C45" s="19"/>
      <c r="D45" s="19"/>
      <c r="E45" s="19"/>
      <c r="F45" s="54"/>
      <c r="G45" s="21"/>
      <c r="H45" s="54"/>
      <c r="I45" s="54"/>
      <c r="J45" s="54"/>
      <c r="K45" s="54"/>
      <c r="L45" s="54"/>
      <c r="M45" s="25">
        <f>WORKDAY(M49,A45,A59:A76)</f>
        <v>41883</v>
      </c>
      <c r="N45" s="45"/>
      <c r="O45" s="45"/>
      <c r="P45" s="45"/>
      <c r="Q45" s="7"/>
    </row>
    <row r="46" spans="1:17" x14ac:dyDescent="0.25">
      <c r="A46" s="27"/>
      <c r="B46" s="19"/>
      <c r="C46" s="19"/>
      <c r="D46" s="19"/>
      <c r="E46" s="19"/>
      <c r="F46" s="54"/>
      <c r="G46" s="21"/>
      <c r="H46" s="54"/>
      <c r="I46" s="54"/>
      <c r="J46" s="54"/>
      <c r="K46" s="54"/>
      <c r="L46" s="54"/>
      <c r="M46" s="55"/>
      <c r="N46" s="45"/>
      <c r="O46" s="45"/>
      <c r="P46" s="45"/>
      <c r="Q46" s="7"/>
    </row>
    <row r="47" spans="1:17" x14ac:dyDescent="0.25">
      <c r="A47" s="27">
        <v>-22</v>
      </c>
      <c r="B47" s="19" t="s">
        <v>12</v>
      </c>
      <c r="C47" s="19"/>
      <c r="D47" s="19"/>
      <c r="E47" s="19"/>
      <c r="F47" s="54"/>
      <c r="G47" s="21"/>
      <c r="H47" s="54"/>
      <c r="I47" s="54"/>
      <c r="J47" s="54"/>
      <c r="K47" s="54"/>
      <c r="L47" s="54"/>
      <c r="M47" s="25">
        <f>WORKDAY(M49,A47,A59:A76)</f>
        <v>41914</v>
      </c>
      <c r="N47" s="45"/>
      <c r="O47" s="45"/>
      <c r="P47" s="45"/>
      <c r="Q47" s="7"/>
    </row>
    <row r="48" spans="1:17" x14ac:dyDescent="0.25">
      <c r="A48" s="27"/>
      <c r="B48" s="19"/>
      <c r="C48" s="19"/>
      <c r="D48" s="19"/>
      <c r="E48" s="19"/>
      <c r="F48" s="54"/>
      <c r="G48" s="22"/>
      <c r="H48" s="54"/>
      <c r="I48" s="54"/>
      <c r="J48" s="54"/>
      <c r="K48" s="54"/>
      <c r="L48" s="54"/>
      <c r="M48" s="25"/>
      <c r="N48" s="45"/>
      <c r="O48" s="45"/>
      <c r="P48" s="45"/>
      <c r="Q48" s="9"/>
    </row>
    <row r="49" spans="1:17" s="33" customFormat="1" ht="21" x14ac:dyDescent="0.35">
      <c r="A49" s="27"/>
      <c r="B49" s="30" t="s">
        <v>13</v>
      </c>
      <c r="C49" s="30"/>
      <c r="D49" s="30"/>
      <c r="E49" s="30"/>
      <c r="F49" s="57"/>
      <c r="G49" s="31"/>
      <c r="H49" s="57"/>
      <c r="I49" s="57"/>
      <c r="J49" s="57"/>
      <c r="K49" s="57"/>
      <c r="L49" s="57"/>
      <c r="M49" s="66">
        <f>E25</f>
        <v>41944</v>
      </c>
      <c r="N49" s="45"/>
      <c r="O49" s="45"/>
      <c r="P49" s="45"/>
      <c r="Q49" s="7"/>
    </row>
    <row r="50" spans="1:17" s="51" customFormat="1" ht="18.75" x14ac:dyDescent="0.3">
      <c r="A50" s="28"/>
      <c r="B50" s="3"/>
      <c r="C50" s="50"/>
      <c r="D50" s="50"/>
      <c r="E50" s="50"/>
      <c r="F50" s="45"/>
      <c r="G50" s="7"/>
      <c r="H50" s="45"/>
      <c r="I50" s="45"/>
      <c r="J50" s="45"/>
      <c r="K50" s="45"/>
      <c r="L50" s="45"/>
      <c r="M50" s="8"/>
      <c r="N50" s="45"/>
      <c r="O50" s="45"/>
      <c r="P50" s="45"/>
      <c r="Q50" s="7"/>
    </row>
    <row r="51" spans="1:17" s="33" customFormat="1" ht="18.75" x14ac:dyDescent="0.3">
      <c r="A51" s="27"/>
      <c r="B51" s="4"/>
      <c r="C51" s="2"/>
      <c r="D51" s="2"/>
      <c r="E51" s="2"/>
      <c r="F51" s="45"/>
      <c r="G51" s="7"/>
      <c r="H51" s="45"/>
      <c r="I51" s="45"/>
      <c r="J51" s="45"/>
      <c r="K51" s="45"/>
      <c r="L51" s="45"/>
      <c r="M51" s="8"/>
      <c r="N51" s="45"/>
      <c r="O51" s="45"/>
      <c r="P51" s="45"/>
      <c r="Q51" s="7"/>
    </row>
    <row r="52" spans="1:17" s="33" customFormat="1" ht="18.75" x14ac:dyDescent="0.3">
      <c r="A52" s="27"/>
      <c r="B52" s="4"/>
      <c r="C52" s="2"/>
      <c r="D52" s="2"/>
      <c r="E52" s="2"/>
      <c r="F52" s="45"/>
      <c r="G52" s="9"/>
      <c r="H52" s="45"/>
      <c r="I52" s="45"/>
      <c r="J52" s="45"/>
      <c r="K52" s="45"/>
      <c r="L52" s="45"/>
      <c r="M52" s="52"/>
      <c r="N52" s="45"/>
      <c r="O52" s="45"/>
      <c r="P52" s="45"/>
      <c r="Q52" s="9"/>
    </row>
    <row r="53" spans="1:17" s="33" customFormat="1" x14ac:dyDescent="0.25">
      <c r="A53" s="60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9"/>
    </row>
    <row r="54" spans="1:17" s="33" customFormat="1" x14ac:dyDescent="0.25">
      <c r="A54" s="1"/>
      <c r="B54" s="63" t="s">
        <v>25</v>
      </c>
      <c r="C54" s="59"/>
      <c r="D54" s="15"/>
      <c r="F54" s="74" t="s">
        <v>27</v>
      </c>
      <c r="G54" s="74"/>
      <c r="H54" s="74"/>
      <c r="I54" s="74"/>
      <c r="J54" s="74"/>
      <c r="K54" s="74"/>
      <c r="L54" s="74"/>
      <c r="M54" s="74"/>
      <c r="N54" s="7"/>
      <c r="O54" s="7"/>
      <c r="P54" s="7"/>
    </row>
    <row r="55" spans="1:17" s="33" customFormat="1" x14ac:dyDescent="0.25">
      <c r="A55" s="1"/>
      <c r="B55" s="63"/>
      <c r="C55" s="59"/>
      <c r="D55" s="15"/>
      <c r="F55" s="75"/>
      <c r="G55" s="75"/>
      <c r="H55" s="75"/>
      <c r="I55" s="75"/>
      <c r="J55" s="75"/>
      <c r="K55" s="75"/>
      <c r="L55" s="75"/>
      <c r="M55" s="75"/>
      <c r="N55" s="49"/>
      <c r="O55" s="49"/>
      <c r="P55" s="49"/>
    </row>
    <row r="56" spans="1:17" s="33" customFormat="1" x14ac:dyDescent="0.25">
      <c r="A56" s="29"/>
      <c r="B56" s="2" t="s">
        <v>6</v>
      </c>
      <c r="C56" s="2" t="s">
        <v>6</v>
      </c>
      <c r="D56" s="2" t="s">
        <v>6</v>
      </c>
      <c r="E56" s="2" t="s">
        <v>6</v>
      </c>
      <c r="F56" s="75"/>
      <c r="G56" s="75"/>
      <c r="H56" s="75"/>
      <c r="I56" s="75"/>
      <c r="J56" s="75"/>
      <c r="K56" s="75"/>
      <c r="L56" s="75"/>
      <c r="M56" s="75"/>
      <c r="N56" s="2" t="s">
        <v>6</v>
      </c>
      <c r="O56" s="2" t="s">
        <v>6</v>
      </c>
      <c r="P56" s="2" t="s">
        <v>14</v>
      </c>
      <c r="Q56" s="2" t="s">
        <v>6</v>
      </c>
    </row>
    <row r="57" spans="1:17" s="33" customFormat="1" x14ac:dyDescent="0.25">
      <c r="A57" s="29"/>
      <c r="B57" s="2"/>
      <c r="C57" s="2"/>
      <c r="D57" s="2"/>
      <c r="E57" s="2"/>
      <c r="F57" s="75"/>
      <c r="G57" s="75"/>
      <c r="H57" s="75"/>
      <c r="I57" s="75"/>
      <c r="J57" s="75"/>
      <c r="K57" s="75"/>
      <c r="L57" s="75"/>
      <c r="M57" s="75"/>
      <c r="P57" s="2"/>
      <c r="Q57" s="2"/>
    </row>
    <row r="58" spans="1:17" s="33" customFormat="1" x14ac:dyDescent="0.25">
      <c r="A58" s="60" t="s">
        <v>15</v>
      </c>
      <c r="B58" s="10"/>
      <c r="C58" s="2"/>
      <c r="D58" s="2"/>
      <c r="E58" s="2"/>
      <c r="F58" s="75"/>
      <c r="G58" s="75"/>
      <c r="H58" s="75"/>
      <c r="I58" s="75"/>
      <c r="J58" s="75"/>
      <c r="K58" s="75"/>
      <c r="L58" s="75"/>
      <c r="M58" s="75"/>
      <c r="P58" s="2"/>
      <c r="Q58" s="2"/>
    </row>
    <row r="59" spans="1:17" s="33" customFormat="1" x14ac:dyDescent="0.25">
      <c r="A59" s="26">
        <v>41633</v>
      </c>
      <c r="B59" s="10"/>
      <c r="C59" s="2"/>
      <c r="D59" s="2"/>
      <c r="E59" s="2"/>
      <c r="F59" s="75"/>
      <c r="G59" s="75"/>
      <c r="H59" s="75"/>
      <c r="I59" s="75"/>
      <c r="J59" s="75"/>
      <c r="K59" s="75"/>
      <c r="L59" s="75"/>
      <c r="M59" s="75"/>
      <c r="N59" s="2"/>
      <c r="O59" s="2"/>
      <c r="P59" s="2"/>
      <c r="Q59" s="2"/>
    </row>
    <row r="60" spans="1:17" s="33" customFormat="1" x14ac:dyDescent="0.25">
      <c r="A60" s="26">
        <v>41634</v>
      </c>
      <c r="B60" s="10"/>
      <c r="C60" s="2"/>
      <c r="D60" s="2"/>
      <c r="E60" s="2"/>
      <c r="F60" s="75"/>
      <c r="G60" s="75"/>
      <c r="H60" s="75"/>
      <c r="I60" s="75"/>
      <c r="J60" s="75"/>
      <c r="K60" s="75"/>
      <c r="L60" s="75"/>
      <c r="M60" s="75"/>
      <c r="N60" s="2"/>
      <c r="O60" s="2"/>
      <c r="P60" s="2"/>
      <c r="Q60" s="2"/>
    </row>
    <row r="61" spans="1:17" s="33" customFormat="1" x14ac:dyDescent="0.25">
      <c r="A61" s="26">
        <v>41640</v>
      </c>
      <c r="B61" s="10"/>
      <c r="C61" s="2"/>
      <c r="D61" s="2"/>
      <c r="E61" s="2"/>
      <c r="F61" s="75"/>
      <c r="G61" s="75"/>
      <c r="H61" s="75"/>
      <c r="I61" s="75"/>
      <c r="J61" s="75"/>
      <c r="K61" s="75"/>
      <c r="L61" s="75"/>
      <c r="M61" s="75"/>
      <c r="N61" s="2"/>
      <c r="O61" s="2"/>
      <c r="P61" s="2"/>
      <c r="Q61" s="2"/>
    </row>
    <row r="62" spans="1:17" s="33" customFormat="1" x14ac:dyDescent="0.25">
      <c r="A62" s="26">
        <v>41747</v>
      </c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s="33" customFormat="1" x14ac:dyDescent="0.25">
      <c r="A63" s="26">
        <v>41750</v>
      </c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s="33" customFormat="1" x14ac:dyDescent="0.25">
      <c r="A64" s="26">
        <v>41765</v>
      </c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s="33" customFormat="1" x14ac:dyDescent="0.25">
      <c r="A65" s="26">
        <v>41785</v>
      </c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s="33" customFormat="1" x14ac:dyDescent="0.25">
      <c r="A66" s="26">
        <v>41876</v>
      </c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s="33" customFormat="1" x14ac:dyDescent="0.25">
      <c r="A67" s="26">
        <v>41998</v>
      </c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25">
      <c r="A68" s="26">
        <v>41999</v>
      </c>
    </row>
    <row r="69" spans="1:17" x14ac:dyDescent="0.25">
      <c r="A69" s="26">
        <v>42005</v>
      </c>
    </row>
    <row r="70" spans="1:17" x14ac:dyDescent="0.25">
      <c r="A70" s="26">
        <v>42097</v>
      </c>
    </row>
    <row r="71" spans="1:17" x14ac:dyDescent="0.25">
      <c r="A71" s="26">
        <v>42100</v>
      </c>
    </row>
    <row r="72" spans="1:17" x14ac:dyDescent="0.25">
      <c r="A72" s="26">
        <v>42128</v>
      </c>
      <c r="B72" s="53"/>
    </row>
    <row r="73" spans="1:17" x14ac:dyDescent="0.25">
      <c r="A73" s="26">
        <v>42149</v>
      </c>
    </row>
    <row r="74" spans="1:17" x14ac:dyDescent="0.25">
      <c r="A74" s="26">
        <v>42247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7" x14ac:dyDescent="0.25">
      <c r="A75" s="26">
        <v>42363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7" x14ac:dyDescent="0.25">
      <c r="A76" s="26">
        <v>42366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7" x14ac:dyDescent="0.25">
      <c r="A77" s="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7" x14ac:dyDescent="0.25">
      <c r="A78" s="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1:17" x14ac:dyDescent="0.25">
      <c r="A79" s="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1:17" x14ac:dyDescent="0.25">
      <c r="A80" s="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1:16" x14ac:dyDescent="0.25">
      <c r="A81" s="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1:16" x14ac:dyDescent="0.25">
      <c r="A82" s="1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1:16" x14ac:dyDescent="0.25">
      <c r="A83" s="1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</sheetData>
  <sheetProtection sheet="1" objects="1" scenarios="1" formatCells="0" formatColumns="0" formatRows="0" selectLockedCells="1"/>
  <mergeCells count="10">
    <mergeCell ref="B32:M32"/>
    <mergeCell ref="B35:M35"/>
    <mergeCell ref="F54:M61"/>
    <mergeCell ref="G25:M26"/>
    <mergeCell ref="E25:F25"/>
    <mergeCell ref="L8:M8"/>
    <mergeCell ref="E13:M14"/>
    <mergeCell ref="E16:M17"/>
    <mergeCell ref="E19:M20"/>
    <mergeCell ref="E22:M23"/>
  </mergeCells>
  <pageMargins left="0.51180555555555551" right="0.58680555555555558" top="0.51180555555555551" bottom="0.51180555555555551" header="0.51180555555555551" footer="0.51180555555555551"/>
  <pageSetup paperSize="9" scale="68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</vt:lpstr>
      <vt:lpstr>BANK_HOLIDAYS</vt:lpstr>
      <vt:lpstr>Excel_BuiltIn_Print_Area_1_1</vt:lpstr>
      <vt:lpstr>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staff</cp:lastModifiedBy>
  <dcterms:created xsi:type="dcterms:W3CDTF">2013-10-24T13:51:03Z</dcterms:created>
  <dcterms:modified xsi:type="dcterms:W3CDTF">2013-11-01T16:23:59Z</dcterms:modified>
</cp:coreProperties>
</file>